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11001" sheetId="1" r:id="rId1"/>
  </sheets>
  <definedNames>
    <definedName name="_xlnm._FilterDatabase" localSheetId="0" hidden="1">'11001'!$A$4:$AA$26</definedName>
    <definedName name="_xlnm.Print_Area" localSheetId="0">'11001'!$A:$L</definedName>
    <definedName name="_xlnm.Print_Titles" localSheetId="0">'11001'!$1:$4</definedName>
  </definedNames>
  <calcPr fullCalcOnLoad="1"/>
</workbook>
</file>

<file path=xl/sharedStrings.xml><?xml version="1.0" encoding="utf-8"?>
<sst xmlns="http://schemas.openxmlformats.org/spreadsheetml/2006/main" count="186" uniqueCount="165">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</sst>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5">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0" fontId="2" fillId="0" borderId="0" xfId="0" applyFont="1" applyAlignment="1">
      <alignment vertical="top"/>
    </xf>
    <xf numFmtId="0" fontId="2" fillId="0" borderId="0" xfId="0" applyNumberFormat="1" applyFont="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181" fontId="4" fillId="33" borderId="13"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3" fillId="0" borderId="0" xfId="0" applyFont="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32"/>
  <sheetViews>
    <sheetView tabSelected="1"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5" sqref="B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71" t="s">
        <v>2</v>
      </c>
      <c r="B1" s="71"/>
      <c r="C1" s="71"/>
      <c r="D1" s="71"/>
      <c r="E1" s="71"/>
      <c r="F1" s="71"/>
      <c r="G1" s="71"/>
      <c r="H1" s="71"/>
      <c r="I1" s="71"/>
      <c r="J1" s="71"/>
      <c r="K1" s="71"/>
      <c r="L1" s="71"/>
      <c r="M1" s="34"/>
      <c r="N1" s="34"/>
      <c r="O1" s="35"/>
      <c r="P1" s="36"/>
      <c r="Q1" s="36"/>
      <c r="R1" s="36"/>
      <c r="S1" s="36"/>
      <c r="T1" s="36"/>
      <c r="U1" s="36"/>
      <c r="V1" s="36"/>
      <c r="W1" s="36"/>
      <c r="X1" s="36"/>
      <c r="Y1" s="36"/>
      <c r="Z1" s="36"/>
      <c r="AA1" s="36"/>
    </row>
    <row r="2" spans="1:27" s="37" customFormat="1" ht="19.5">
      <c r="A2" s="72" t="s">
        <v>128</v>
      </c>
      <c r="B2" s="72"/>
      <c r="C2" s="72"/>
      <c r="D2" s="72"/>
      <c r="E2" s="72"/>
      <c r="F2" s="72"/>
      <c r="G2" s="72"/>
      <c r="H2" s="72"/>
      <c r="I2" s="72"/>
      <c r="J2" s="72"/>
      <c r="K2" s="72"/>
      <c r="L2" s="72"/>
      <c r="M2" s="34"/>
      <c r="N2" s="34"/>
      <c r="O2" s="35"/>
      <c r="P2" s="36"/>
      <c r="Q2" s="36"/>
      <c r="R2" s="36"/>
      <c r="S2" s="36"/>
      <c r="T2" s="36"/>
      <c r="U2" s="36"/>
      <c r="V2" s="36"/>
      <c r="W2" s="36"/>
      <c r="X2" s="36"/>
      <c r="Y2" s="36"/>
      <c r="Z2" s="36"/>
      <c r="AA2" s="36"/>
    </row>
    <row r="3" spans="1:27" s="37" customFormat="1" ht="16.5">
      <c r="A3" s="73" t="s">
        <v>29</v>
      </c>
      <c r="B3" s="66" t="s">
        <v>3</v>
      </c>
      <c r="C3" s="66" t="s">
        <v>30</v>
      </c>
      <c r="D3" s="66" t="s">
        <v>4</v>
      </c>
      <c r="E3" s="66" t="s">
        <v>5</v>
      </c>
      <c r="F3" s="66" t="s">
        <v>6</v>
      </c>
      <c r="G3" s="66" t="s">
        <v>0</v>
      </c>
      <c r="H3" s="66"/>
      <c r="I3" s="66" t="s">
        <v>7</v>
      </c>
      <c r="J3" s="66" t="s">
        <v>11</v>
      </c>
      <c r="K3" s="67" t="s">
        <v>12</v>
      </c>
      <c r="L3" s="66" t="s">
        <v>8</v>
      </c>
      <c r="M3" s="68" t="s">
        <v>13</v>
      </c>
      <c r="N3" s="66" t="s">
        <v>28</v>
      </c>
      <c r="O3" s="66" t="s">
        <v>25</v>
      </c>
      <c r="P3" s="66" t="s">
        <v>26</v>
      </c>
      <c r="Q3" s="66"/>
      <c r="R3" s="66"/>
      <c r="S3" s="66"/>
      <c r="T3" s="66"/>
      <c r="U3" s="66"/>
      <c r="V3" s="66"/>
      <c r="W3" s="66"/>
      <c r="X3" s="66"/>
      <c r="Y3" s="66"/>
      <c r="Z3" s="66"/>
      <c r="AA3" s="66"/>
    </row>
    <row r="4" spans="1:39" s="37" customFormat="1" ht="33">
      <c r="A4" s="74"/>
      <c r="B4" s="66"/>
      <c r="C4" s="66"/>
      <c r="D4" s="66"/>
      <c r="E4" s="66"/>
      <c r="F4" s="66"/>
      <c r="G4" s="1" t="s">
        <v>9</v>
      </c>
      <c r="H4" s="1" t="s">
        <v>10</v>
      </c>
      <c r="I4" s="66"/>
      <c r="J4" s="66"/>
      <c r="K4" s="67"/>
      <c r="L4" s="66"/>
      <c r="M4" s="68"/>
      <c r="N4" s="66"/>
      <c r="O4" s="6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 aca="true" t="shared" si="0" ref="G5:G23">AA5</f>
        <v>0</v>
      </c>
      <c r="H5" s="51">
        <f aca="true" t="shared" si="1" ref="H5:H23">SUM(P5:AA5)</f>
        <v>735</v>
      </c>
      <c r="I5" s="52">
        <f aca="true" t="shared" si="2" ref="I5:I23">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t="shared" si="0"/>
        <v>0</v>
      </c>
      <c r="H6" s="51">
        <f t="shared" si="1"/>
        <v>21945</v>
      </c>
      <c r="I6" s="52">
        <f t="shared" si="2"/>
        <v>8685</v>
      </c>
      <c r="J6" s="54" t="s">
        <v>79</v>
      </c>
      <c r="K6" s="28"/>
      <c r="L6" s="48" t="s">
        <v>138</v>
      </c>
      <c r="M6" s="46" t="s">
        <v>44</v>
      </c>
      <c r="N6" s="32"/>
      <c r="O6" s="20"/>
      <c r="P6" s="11">
        <v>21945</v>
      </c>
      <c r="Q6" s="11"/>
      <c r="R6" s="11"/>
      <c r="S6" s="11"/>
      <c r="T6" s="11"/>
      <c r="U6" s="11"/>
      <c r="V6" s="11"/>
      <c r="W6" s="11"/>
      <c r="X6" s="11"/>
      <c r="Y6" s="11"/>
      <c r="Z6" s="11"/>
      <c r="AA6" s="11"/>
    </row>
    <row r="7" spans="1:27" ht="132">
      <c r="A7" s="49">
        <v>3</v>
      </c>
      <c r="B7" s="48" t="s">
        <v>86</v>
      </c>
      <c r="C7" s="49" t="s">
        <v>82</v>
      </c>
      <c r="D7" s="2" t="s">
        <v>83</v>
      </c>
      <c r="E7" s="48" t="s">
        <v>85</v>
      </c>
      <c r="F7" s="51">
        <v>10000</v>
      </c>
      <c r="G7" s="51">
        <f t="shared" si="0"/>
        <v>0</v>
      </c>
      <c r="H7" s="51">
        <f t="shared" si="1"/>
        <v>0</v>
      </c>
      <c r="I7" s="52">
        <f t="shared" si="2"/>
        <v>10000</v>
      </c>
      <c r="J7" s="54" t="s">
        <v>84</v>
      </c>
      <c r="K7" s="28"/>
      <c r="L7" s="48" t="s">
        <v>139</v>
      </c>
      <c r="M7" s="46" t="s">
        <v>46</v>
      </c>
      <c r="N7" s="32"/>
      <c r="O7" s="20"/>
      <c r="P7" s="11"/>
      <c r="Q7" s="11"/>
      <c r="R7" s="11"/>
      <c r="S7" s="11"/>
      <c r="T7" s="11"/>
      <c r="U7" s="11"/>
      <c r="V7" s="11"/>
      <c r="W7" s="11"/>
      <c r="X7" s="11"/>
      <c r="Y7" s="11"/>
      <c r="Z7" s="11"/>
      <c r="AA7" s="11"/>
    </row>
    <row r="8" spans="1:27" ht="82.5">
      <c r="A8" s="49">
        <v>4</v>
      </c>
      <c r="B8" s="48" t="s">
        <v>63</v>
      </c>
      <c r="C8" s="49" t="s">
        <v>61</v>
      </c>
      <c r="D8" s="2" t="s">
        <v>122</v>
      </c>
      <c r="E8" s="48" t="s">
        <v>121</v>
      </c>
      <c r="F8" s="51">
        <v>138671</v>
      </c>
      <c r="G8" s="51">
        <f t="shared" si="0"/>
        <v>0</v>
      </c>
      <c r="H8" s="51">
        <f t="shared" si="1"/>
        <v>16338</v>
      </c>
      <c r="I8" s="52">
        <f t="shared" si="2"/>
        <v>122333</v>
      </c>
      <c r="J8" s="54" t="s">
        <v>62</v>
      </c>
      <c r="K8" s="28"/>
      <c r="L8" s="48" t="s">
        <v>140</v>
      </c>
      <c r="M8" s="46" t="s">
        <v>46</v>
      </c>
      <c r="N8" s="32"/>
      <c r="O8" s="20"/>
      <c r="P8" s="11">
        <v>16338</v>
      </c>
      <c r="Q8" s="11"/>
      <c r="R8" s="11"/>
      <c r="S8" s="11"/>
      <c r="T8" s="11"/>
      <c r="U8" s="11"/>
      <c r="V8" s="11"/>
      <c r="W8" s="11"/>
      <c r="X8" s="11"/>
      <c r="Y8" s="11"/>
      <c r="Z8" s="11"/>
      <c r="AA8" s="11"/>
    </row>
    <row r="9" spans="1:27" ht="148.5">
      <c r="A9" s="49">
        <v>5</v>
      </c>
      <c r="B9" s="48" t="s">
        <v>75</v>
      </c>
      <c r="C9" s="49" t="s">
        <v>74</v>
      </c>
      <c r="D9" s="2" t="s">
        <v>109</v>
      </c>
      <c r="E9" s="55" t="s">
        <v>110</v>
      </c>
      <c r="F9" s="51">
        <v>78075</v>
      </c>
      <c r="G9" s="51">
        <f t="shared" si="0"/>
        <v>0</v>
      </c>
      <c r="H9" s="51">
        <f t="shared" si="1"/>
        <v>45266</v>
      </c>
      <c r="I9" s="52">
        <f t="shared" si="2"/>
        <v>32809</v>
      </c>
      <c r="J9" s="54" t="s">
        <v>62</v>
      </c>
      <c r="K9" s="28"/>
      <c r="L9" s="48" t="s">
        <v>154</v>
      </c>
      <c r="M9" s="46" t="s">
        <v>46</v>
      </c>
      <c r="N9" s="32"/>
      <c r="O9" s="20"/>
      <c r="P9" s="11">
        <v>45266</v>
      </c>
      <c r="Q9" s="11"/>
      <c r="R9" s="11"/>
      <c r="S9" s="11"/>
      <c r="T9" s="11"/>
      <c r="U9" s="11"/>
      <c r="V9" s="11"/>
      <c r="W9" s="11"/>
      <c r="X9" s="11"/>
      <c r="Y9" s="11"/>
      <c r="Z9" s="11"/>
      <c r="AA9" s="11"/>
    </row>
    <row r="10" spans="1:27" ht="264">
      <c r="A10" s="49">
        <v>6</v>
      </c>
      <c r="B10" s="48" t="s">
        <v>96</v>
      </c>
      <c r="C10" s="49" t="s">
        <v>92</v>
      </c>
      <c r="D10" s="2" t="s">
        <v>93</v>
      </c>
      <c r="E10" s="55" t="s">
        <v>94</v>
      </c>
      <c r="F10" s="51">
        <v>9025</v>
      </c>
      <c r="G10" s="51">
        <f t="shared" si="0"/>
        <v>0</v>
      </c>
      <c r="H10" s="51">
        <f t="shared" si="1"/>
        <v>8545</v>
      </c>
      <c r="I10" s="52">
        <f t="shared" si="2"/>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69" t="s">
        <v>106</v>
      </c>
      <c r="C11" s="49" t="s">
        <v>59</v>
      </c>
      <c r="D11" s="2" t="s">
        <v>103</v>
      </c>
      <c r="E11" s="48" t="s">
        <v>105</v>
      </c>
      <c r="F11" s="51">
        <v>10800</v>
      </c>
      <c r="G11" s="51">
        <f t="shared" si="0"/>
        <v>0</v>
      </c>
      <c r="H11" s="51">
        <f t="shared" si="1"/>
        <v>0</v>
      </c>
      <c r="I11" s="52">
        <f t="shared" si="2"/>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70"/>
      <c r="C12" s="49" t="s">
        <v>60</v>
      </c>
      <c r="D12" s="2" t="s">
        <v>104</v>
      </c>
      <c r="E12" s="48" t="s">
        <v>105</v>
      </c>
      <c r="F12" s="51">
        <v>207</v>
      </c>
      <c r="G12" s="51">
        <f t="shared" si="0"/>
        <v>0</v>
      </c>
      <c r="H12" s="51">
        <f t="shared" si="1"/>
        <v>0</v>
      </c>
      <c r="I12" s="52">
        <f t="shared" si="2"/>
        <v>207</v>
      </c>
      <c r="J12" s="54" t="s">
        <v>84</v>
      </c>
      <c r="K12" s="28"/>
      <c r="L12" s="48" t="s">
        <v>143</v>
      </c>
      <c r="M12" s="46" t="s">
        <v>46</v>
      </c>
      <c r="N12" s="32"/>
      <c r="O12" s="20"/>
      <c r="P12" s="11"/>
      <c r="Q12" s="11"/>
      <c r="R12" s="11"/>
      <c r="S12" s="11"/>
      <c r="T12" s="11"/>
      <c r="U12" s="11"/>
      <c r="V12" s="11"/>
      <c r="W12" s="11"/>
      <c r="X12" s="11"/>
      <c r="Y12" s="11"/>
      <c r="Z12" s="11"/>
      <c r="AA12" s="11"/>
    </row>
    <row r="13" spans="1:27" ht="49.5">
      <c r="A13" s="49">
        <v>9</v>
      </c>
      <c r="B13" s="64" t="s">
        <v>117</v>
      </c>
      <c r="C13" s="49" t="s">
        <v>58</v>
      </c>
      <c r="D13" s="2" t="s">
        <v>118</v>
      </c>
      <c r="E13" s="64" t="s">
        <v>120</v>
      </c>
      <c r="F13" s="51">
        <v>20781</v>
      </c>
      <c r="G13" s="51">
        <f>AA13</f>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9.5">
      <c r="A14" s="49">
        <v>10</v>
      </c>
      <c r="B14" s="65"/>
      <c r="C14" s="49" t="s">
        <v>58</v>
      </c>
      <c r="D14" s="2" t="s">
        <v>119</v>
      </c>
      <c r="E14" s="65"/>
      <c r="F14" s="51">
        <v>5000</v>
      </c>
      <c r="G14" s="51">
        <f>AA14</f>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65">
      <c r="A15" s="49">
        <v>11</v>
      </c>
      <c r="B15" s="48" t="s">
        <v>107</v>
      </c>
      <c r="C15" s="49" t="s">
        <v>100</v>
      </c>
      <c r="D15" s="2" t="s">
        <v>102</v>
      </c>
      <c r="E15" s="48" t="s">
        <v>101</v>
      </c>
      <c r="F15" s="51">
        <v>78930</v>
      </c>
      <c r="G15" s="51">
        <f t="shared" si="0"/>
        <v>0</v>
      </c>
      <c r="H15" s="51">
        <f t="shared" si="1"/>
        <v>0</v>
      </c>
      <c r="I15" s="52">
        <f t="shared" si="2"/>
        <v>78930</v>
      </c>
      <c r="J15" s="54" t="s">
        <v>62</v>
      </c>
      <c r="K15" s="28"/>
      <c r="L15" s="48" t="s">
        <v>146</v>
      </c>
      <c r="M15" s="46" t="s">
        <v>46</v>
      </c>
      <c r="N15" s="32"/>
      <c r="O15" s="20"/>
      <c r="P15" s="11"/>
      <c r="Q15" s="11"/>
      <c r="R15" s="11"/>
      <c r="S15" s="11"/>
      <c r="T15" s="11"/>
      <c r="U15" s="11"/>
      <c r="V15" s="11"/>
      <c r="W15" s="11"/>
      <c r="X15" s="11"/>
      <c r="Y15" s="11"/>
      <c r="Z15" s="11"/>
      <c r="AA15" s="11"/>
    </row>
    <row r="16" spans="1:27" ht="214.5">
      <c r="A16" s="49">
        <v>12</v>
      </c>
      <c r="B16" s="48" t="s">
        <v>108</v>
      </c>
      <c r="C16" s="49" t="s">
        <v>76</v>
      </c>
      <c r="D16" s="2" t="s">
        <v>97</v>
      </c>
      <c r="E16" s="48" t="s">
        <v>98</v>
      </c>
      <c r="F16" s="51">
        <v>65866</v>
      </c>
      <c r="G16" s="51">
        <f t="shared" si="0"/>
        <v>0</v>
      </c>
      <c r="H16" s="51">
        <f t="shared" si="1"/>
        <v>0</v>
      </c>
      <c r="I16" s="52">
        <f t="shared" si="2"/>
        <v>65866</v>
      </c>
      <c r="J16" s="54" t="s">
        <v>99</v>
      </c>
      <c r="K16" s="28"/>
      <c r="L16" s="48" t="s">
        <v>147</v>
      </c>
      <c r="M16" s="46" t="s">
        <v>43</v>
      </c>
      <c r="N16" s="32"/>
      <c r="O16" s="20"/>
      <c r="P16" s="11"/>
      <c r="Q16" s="11"/>
      <c r="R16" s="11"/>
      <c r="S16" s="11"/>
      <c r="T16" s="11"/>
      <c r="U16" s="11"/>
      <c r="V16" s="11"/>
      <c r="W16" s="11"/>
      <c r="X16" s="11"/>
      <c r="Y16" s="11"/>
      <c r="Z16" s="11"/>
      <c r="AA16" s="11"/>
    </row>
    <row r="17" spans="1:27" ht="66">
      <c r="A17" s="49">
        <v>13</v>
      </c>
      <c r="B17" s="48" t="s">
        <v>90</v>
      </c>
      <c r="C17" s="49" t="s">
        <v>87</v>
      </c>
      <c r="D17" s="2" t="s">
        <v>88</v>
      </c>
      <c r="E17" s="48" t="s">
        <v>89</v>
      </c>
      <c r="F17" s="51">
        <v>4000</v>
      </c>
      <c r="G17" s="51">
        <f t="shared" si="0"/>
        <v>0</v>
      </c>
      <c r="H17" s="51">
        <f t="shared" si="1"/>
        <v>0</v>
      </c>
      <c r="I17" s="52">
        <f t="shared" si="2"/>
        <v>4000</v>
      </c>
      <c r="J17" s="56" t="s">
        <v>91</v>
      </c>
      <c r="K17" s="28"/>
      <c r="L17" s="48" t="s">
        <v>148</v>
      </c>
      <c r="M17" s="46" t="s">
        <v>46</v>
      </c>
      <c r="N17" s="32"/>
      <c r="O17" s="20"/>
      <c r="P17" s="11"/>
      <c r="Q17" s="11"/>
      <c r="R17" s="11"/>
      <c r="S17" s="11"/>
      <c r="T17" s="11"/>
      <c r="U17" s="11"/>
      <c r="V17" s="11"/>
      <c r="W17" s="11"/>
      <c r="X17" s="11"/>
      <c r="Y17" s="11"/>
      <c r="Z17" s="11"/>
      <c r="AA17" s="11"/>
    </row>
    <row r="18" spans="1:27" ht="99">
      <c r="A18" s="49">
        <v>14</v>
      </c>
      <c r="B18" s="48" t="s">
        <v>159</v>
      </c>
      <c r="C18" s="49" t="s">
        <v>155</v>
      </c>
      <c r="D18" s="2" t="s">
        <v>156</v>
      </c>
      <c r="E18" s="48" t="s">
        <v>158</v>
      </c>
      <c r="F18" s="51">
        <v>4000</v>
      </c>
      <c r="G18" s="51">
        <f>AA18</f>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198">
      <c r="A19" s="49">
        <v>15</v>
      </c>
      <c r="B19" s="48" t="s">
        <v>126</v>
      </c>
      <c r="C19" s="49" t="s">
        <v>123</v>
      </c>
      <c r="D19" s="2" t="s">
        <v>124</v>
      </c>
      <c r="E19" s="48" t="s">
        <v>125</v>
      </c>
      <c r="F19" s="51">
        <v>17498</v>
      </c>
      <c r="G19" s="51">
        <f>AA19</f>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9.5">
      <c r="A20" s="49">
        <v>16</v>
      </c>
      <c r="B20" s="48" t="s">
        <v>48</v>
      </c>
      <c r="C20" s="49" t="s">
        <v>131</v>
      </c>
      <c r="D20" s="2" t="s">
        <v>132</v>
      </c>
      <c r="E20" s="48" t="s">
        <v>152</v>
      </c>
      <c r="F20" s="51">
        <f>SUM(AB20:AM20)</f>
        <v>589981</v>
      </c>
      <c r="G20" s="51">
        <f t="shared" si="0"/>
        <v>0</v>
      </c>
      <c r="H20" s="51">
        <f t="shared" si="1"/>
        <v>574485</v>
      </c>
      <c r="I20" s="52">
        <f t="shared" si="2"/>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9.5">
      <c r="A21" s="49">
        <v>17</v>
      </c>
      <c r="B21" s="48" t="s">
        <v>50</v>
      </c>
      <c r="C21" s="49" t="s">
        <v>133</v>
      </c>
      <c r="D21" s="2" t="s">
        <v>134</v>
      </c>
      <c r="E21" s="48" t="s">
        <v>152</v>
      </c>
      <c r="F21" s="51">
        <f>SUM(AB21:AM21)</f>
        <v>200000</v>
      </c>
      <c r="G21" s="51">
        <f t="shared" si="0"/>
        <v>0</v>
      </c>
      <c r="H21" s="51">
        <f t="shared" si="1"/>
        <v>0</v>
      </c>
      <c r="I21" s="52">
        <f t="shared" si="2"/>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9.5">
      <c r="A22" s="49">
        <v>18</v>
      </c>
      <c r="B22" s="48" t="s">
        <v>50</v>
      </c>
      <c r="C22" s="49" t="s">
        <v>136</v>
      </c>
      <c r="D22" s="2" t="s">
        <v>135</v>
      </c>
      <c r="E22" s="48" t="s">
        <v>153</v>
      </c>
      <c r="F22" s="51">
        <v>248015</v>
      </c>
      <c r="G22" s="51">
        <f t="shared" si="0"/>
        <v>0</v>
      </c>
      <c r="H22" s="51">
        <f t="shared" si="1"/>
        <v>246505</v>
      </c>
      <c r="I22" s="52">
        <f t="shared" si="2"/>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2.5">
      <c r="A23" s="49">
        <v>19</v>
      </c>
      <c r="B23" s="48" t="s">
        <v>68</v>
      </c>
      <c r="C23" s="49" t="s">
        <v>64</v>
      </c>
      <c r="D23" s="2" t="s">
        <v>65</v>
      </c>
      <c r="E23" s="48" t="s">
        <v>66</v>
      </c>
      <c r="F23" s="51">
        <v>100000</v>
      </c>
      <c r="G23" s="51">
        <f t="shared" si="0"/>
        <v>0</v>
      </c>
      <c r="H23" s="51">
        <f t="shared" si="1"/>
        <v>0</v>
      </c>
      <c r="I23" s="52">
        <f t="shared" si="2"/>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15.5">
      <c r="A24" s="49">
        <v>20</v>
      </c>
      <c r="B24" s="58" t="s">
        <v>164</v>
      </c>
      <c r="C24" s="49" t="s">
        <v>161</v>
      </c>
      <c r="D24" s="2" t="s">
        <v>160</v>
      </c>
      <c r="E24" s="48" t="s">
        <v>162</v>
      </c>
      <c r="F24" s="51">
        <v>120000</v>
      </c>
      <c r="G24" s="51">
        <f>AA24</f>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81.5">
      <c r="A25" s="49">
        <v>21</v>
      </c>
      <c r="B25" s="50" t="s">
        <v>115</v>
      </c>
      <c r="C25" s="23" t="s">
        <v>111</v>
      </c>
      <c r="D25" s="24" t="s">
        <v>112</v>
      </c>
      <c r="E25" s="22" t="s">
        <v>113</v>
      </c>
      <c r="F25" s="53">
        <v>40041</v>
      </c>
      <c r="G25" s="51">
        <f>AA25</f>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0</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6.5" hidden="1">
      <c r="A28" s="61" t="s">
        <v>52</v>
      </c>
      <c r="B28" s="61"/>
      <c r="C28" s="61"/>
      <c r="D28" s="61"/>
      <c r="E28" s="61"/>
      <c r="F28" s="61"/>
      <c r="G28" s="61"/>
    </row>
    <row r="29" spans="1:7" ht="16.5" hidden="1">
      <c r="A29" s="62" t="s">
        <v>53</v>
      </c>
      <c r="B29" s="62"/>
      <c r="C29" s="62"/>
      <c r="D29" s="62"/>
      <c r="E29" s="62"/>
      <c r="F29" s="62"/>
      <c r="G29" s="62"/>
    </row>
    <row r="30" spans="1:7" ht="16.5" hidden="1">
      <c r="A30" s="63" t="s">
        <v>54</v>
      </c>
      <c r="B30" s="63"/>
      <c r="C30" s="63"/>
      <c r="D30" s="63"/>
      <c r="E30" s="63"/>
      <c r="F30" s="63"/>
      <c r="G30" s="63"/>
    </row>
    <row r="31" spans="1:27" s="6" customFormat="1" ht="16.5" hidden="1">
      <c r="A31" s="63" t="s">
        <v>55</v>
      </c>
      <c r="B31" s="63"/>
      <c r="C31" s="63"/>
      <c r="D31" s="63"/>
      <c r="E31" s="63"/>
      <c r="F31" s="63"/>
      <c r="G31" s="63"/>
      <c r="J31" s="8"/>
      <c r="K31" s="31"/>
      <c r="L31" s="38"/>
      <c r="M31" s="43"/>
      <c r="N31" s="43"/>
      <c r="O31" s="44"/>
      <c r="P31" s="45"/>
      <c r="Q31" s="45"/>
      <c r="R31" s="45"/>
      <c r="S31" s="45"/>
      <c r="T31" s="45"/>
      <c r="U31" s="45"/>
      <c r="V31" s="45"/>
      <c r="W31" s="45"/>
      <c r="X31" s="45"/>
      <c r="Y31" s="45"/>
      <c r="Z31" s="45"/>
      <c r="AA31" s="45"/>
    </row>
    <row r="32" spans="1:27" s="6" customFormat="1" ht="19.5">
      <c r="A32" s="59" t="s">
        <v>56</v>
      </c>
      <c r="B32" s="59"/>
      <c r="C32" s="59"/>
      <c r="D32" s="7"/>
      <c r="E32" s="60" t="s">
        <v>57</v>
      </c>
      <c r="F32" s="60"/>
      <c r="G32" s="60"/>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1:L1"/>
    <mergeCell ref="A2:L2"/>
    <mergeCell ref="A3:A4"/>
    <mergeCell ref="B3:B4"/>
    <mergeCell ref="C3:C4"/>
    <mergeCell ref="D3:D4"/>
    <mergeCell ref="P3:AA3"/>
    <mergeCell ref="B11:B12"/>
    <mergeCell ref="G3:H3"/>
    <mergeCell ref="I3:I4"/>
    <mergeCell ref="N3:N4"/>
    <mergeCell ref="O3:O4"/>
    <mergeCell ref="B13:B14"/>
    <mergeCell ref="E13:E14"/>
    <mergeCell ref="J3:J4"/>
    <mergeCell ref="K3:K4"/>
    <mergeCell ref="L3:L4"/>
    <mergeCell ref="M3:M4"/>
    <mergeCell ref="E3:E4"/>
    <mergeCell ref="F3:F4"/>
    <mergeCell ref="A32:C32"/>
    <mergeCell ref="E32:G32"/>
    <mergeCell ref="A28:G28"/>
    <mergeCell ref="A29:G29"/>
    <mergeCell ref="A30:G30"/>
    <mergeCell ref="A31:G31"/>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2021-01-31T23:21:08Z</cp:lastPrinted>
  <dcterms:created xsi:type="dcterms:W3CDTF">2009-03-05T07:06:29Z</dcterms:created>
  <dcterms:modified xsi:type="dcterms:W3CDTF">2021-01-31T23:23:09Z</dcterms:modified>
  <cp:category/>
  <cp:version/>
  <cp:contentType/>
  <cp:contentStatus/>
</cp:coreProperties>
</file>